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phiapapageorgiou/Desktop/2105 YT-Audit/"/>
    </mc:Choice>
  </mc:AlternateContent>
  <xr:revisionPtr revIDLastSave="0" documentId="13_ncr:1_{80003358-0826-FF49-9A03-DCDB14C82980}" xr6:coauthVersionLast="47" xr6:coauthVersionMax="47" xr10:uidLastSave="{00000000-0000-0000-0000-000000000000}"/>
  <bookViews>
    <workbookView xWindow="0" yWindow="500" windowWidth="28800" windowHeight="16100" xr2:uid="{FD652E62-2E1C-4643-A477-E4F9228F8D29}"/>
  </bookViews>
  <sheets>
    <sheet name="Kanalanalyse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9" i="1"/>
  <c r="D14" i="1"/>
  <c r="B19" i="1"/>
  <c r="D5" i="1"/>
  <c r="D10" i="1"/>
  <c r="D15" i="1"/>
  <c r="B20" i="1"/>
  <c r="D3" i="1"/>
  <c r="D8" i="1"/>
  <c r="D13" i="1"/>
  <c r="B18" i="1"/>
</calcChain>
</file>

<file path=xl/sharedStrings.xml><?xml version="1.0" encoding="utf-8"?>
<sst xmlns="http://schemas.openxmlformats.org/spreadsheetml/2006/main" count="26" uniqueCount="13">
  <si>
    <t>Influencer C</t>
  </si>
  <si>
    <t>Views im 
letzten Monat?</t>
  </si>
  <si>
    <t>Abonnenten</t>
  </si>
  <si>
    <t>Interaktionen</t>
  </si>
  <si>
    <t>Kanal A</t>
  </si>
  <si>
    <t>Kanal B</t>
  </si>
  <si>
    <t>Gewichtung</t>
  </si>
  <si>
    <t>Kanalindex (gesamt)</t>
  </si>
  <si>
    <t>Faktor: Interaktion</t>
  </si>
  <si>
    <t>Faktor: Views</t>
  </si>
  <si>
    <t>Faktor: Abonnenten</t>
  </si>
  <si>
    <t>Bewertungsindex</t>
  </si>
  <si>
    <t>Vorlage für die Auswertung und den Vergleich von YouTube-Kanälen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</si>
</sst>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6"/>
      <color theme="1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sz val="11"/>
      <color theme="1"/>
      <name val="Open Sans"/>
      <family val="2"/>
    </font>
    <font>
      <b/>
      <sz val="16"/>
      <color theme="0"/>
      <name val="Open Sans"/>
      <family val="2"/>
    </font>
    <font>
      <b/>
      <sz val="12"/>
      <color theme="0"/>
      <name val="Open Sans"/>
      <family val="2"/>
    </font>
    <font>
      <sz val="12"/>
      <color theme="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497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 wrapText="1"/>
    </xf>
    <xf numFmtId="4" fontId="7" fillId="2" borderId="0" xfId="0" applyNumberFormat="1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49731"/>
      <color rgb="FF77FFE7"/>
      <color rgb="FFFF37C5"/>
      <color rgb="FFFE7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57150</xdr:rowOff>
    </xdr:from>
    <xdr:to>
      <xdr:col>6</xdr:col>
      <xdr:colOff>799455</xdr:colOff>
      <xdr:row>0</xdr:row>
      <xdr:rowOff>247650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8DB536D-D4A1-4D9A-8996-D20572EC4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7150"/>
          <a:ext cx="761355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9853-37E6-7A40-B588-2CBAAB00A56B}">
  <dimension ref="A1:G25"/>
  <sheetViews>
    <sheetView tabSelected="1" zoomScaleNormal="100" workbookViewId="0">
      <selection activeCell="B25" sqref="B25"/>
    </sheetView>
  </sheetViews>
  <sheetFormatPr baseColWidth="10" defaultColWidth="11" defaultRowHeight="16" x14ac:dyDescent="0.2"/>
  <cols>
    <col min="1" max="1" width="29.5" style="3" customWidth="1"/>
    <col min="2" max="2" width="17.6640625" style="3" customWidth="1"/>
    <col min="3" max="3" width="15" style="3" customWidth="1"/>
    <col min="4" max="4" width="18.6640625" style="3" bestFit="1" customWidth="1"/>
    <col min="5" max="10" width="10.83203125" style="3" customWidth="1"/>
    <col min="11" max="16384" width="11" style="3"/>
  </cols>
  <sheetData>
    <row r="1" spans="1:7" s="6" customFormat="1" ht="44" customHeight="1" x14ac:dyDescent="0.2">
      <c r="A1" s="18" t="s">
        <v>12</v>
      </c>
      <c r="B1" s="18"/>
      <c r="C1" s="18"/>
      <c r="D1" s="18"/>
      <c r="E1" s="18"/>
      <c r="F1" s="7"/>
      <c r="G1" s="8"/>
    </row>
    <row r="2" spans="1:7" ht="34" x14ac:dyDescent="0.2">
      <c r="A2" s="9" t="s">
        <v>9</v>
      </c>
      <c r="B2" s="10" t="s">
        <v>1</v>
      </c>
      <c r="C2" s="10" t="s">
        <v>6</v>
      </c>
      <c r="D2" s="10" t="s">
        <v>11</v>
      </c>
      <c r="E2" s="11"/>
      <c r="F2" s="11"/>
      <c r="G2" s="11"/>
    </row>
    <row r="3" spans="1:7" s="15" customFormat="1" ht="15" x14ac:dyDescent="0.2">
      <c r="A3" s="15" t="s">
        <v>4</v>
      </c>
      <c r="B3" s="16">
        <v>125000</v>
      </c>
      <c r="C3" s="17">
        <v>0.5</v>
      </c>
      <c r="D3" s="16">
        <f>B3*C3</f>
        <v>62500</v>
      </c>
    </row>
    <row r="4" spans="1:7" s="15" customFormat="1" ht="15" x14ac:dyDescent="0.2">
      <c r="A4" s="15" t="s">
        <v>5</v>
      </c>
      <c r="B4" s="16">
        <v>90000</v>
      </c>
      <c r="C4" s="17">
        <v>0.5</v>
      </c>
      <c r="D4" s="16">
        <f t="shared" ref="D4:D5" si="0">B4*C4</f>
        <v>45000</v>
      </c>
    </row>
    <row r="5" spans="1:7" s="15" customFormat="1" ht="15" x14ac:dyDescent="0.2">
      <c r="A5" s="15" t="s">
        <v>0</v>
      </c>
      <c r="B5" s="16">
        <v>278000</v>
      </c>
      <c r="C5" s="17">
        <v>0.5</v>
      </c>
      <c r="D5" s="16">
        <f t="shared" si="0"/>
        <v>139000</v>
      </c>
    </row>
    <row r="6" spans="1:7" x14ac:dyDescent="0.2">
      <c r="A6" s="4"/>
      <c r="B6" s="1"/>
      <c r="C6" s="2"/>
      <c r="D6" s="1"/>
    </row>
    <row r="7" spans="1:7" ht="34" x14ac:dyDescent="0.2">
      <c r="A7" s="9" t="s">
        <v>8</v>
      </c>
      <c r="B7" s="10" t="s">
        <v>3</v>
      </c>
      <c r="C7" s="10" t="s">
        <v>6</v>
      </c>
      <c r="D7" s="10" t="s">
        <v>11</v>
      </c>
      <c r="E7" s="11"/>
      <c r="F7" s="11"/>
      <c r="G7" s="11"/>
    </row>
    <row r="8" spans="1:7" s="15" customFormat="1" ht="15" x14ac:dyDescent="0.2">
      <c r="A8" s="15" t="s">
        <v>4</v>
      </c>
      <c r="B8" s="16">
        <v>90000</v>
      </c>
      <c r="C8" s="17">
        <v>0.2</v>
      </c>
      <c r="D8" s="16">
        <f>C8*B8</f>
        <v>18000</v>
      </c>
    </row>
    <row r="9" spans="1:7" s="15" customFormat="1" ht="15" x14ac:dyDescent="0.2">
      <c r="A9" s="15" t="s">
        <v>5</v>
      </c>
      <c r="B9" s="16">
        <v>10000</v>
      </c>
      <c r="C9" s="17">
        <v>0.2</v>
      </c>
      <c r="D9" s="16">
        <f t="shared" ref="D9:D10" si="1">C9*B9</f>
        <v>2000</v>
      </c>
    </row>
    <row r="10" spans="1:7" s="15" customFormat="1" ht="15" x14ac:dyDescent="0.2">
      <c r="A10" s="15" t="s">
        <v>0</v>
      </c>
      <c r="B10" s="16">
        <v>900000</v>
      </c>
      <c r="C10" s="17">
        <v>0.2</v>
      </c>
      <c r="D10" s="16">
        <f t="shared" si="1"/>
        <v>180000</v>
      </c>
    </row>
    <row r="11" spans="1:7" s="15" customFormat="1" ht="15" x14ac:dyDescent="0.2">
      <c r="B11" s="16"/>
      <c r="C11" s="17"/>
      <c r="D11" s="16"/>
    </row>
    <row r="12" spans="1:7" ht="34" x14ac:dyDescent="0.2">
      <c r="A12" s="9" t="s">
        <v>10</v>
      </c>
      <c r="B12" s="10" t="s">
        <v>2</v>
      </c>
      <c r="C12" s="10" t="s">
        <v>6</v>
      </c>
      <c r="D12" s="10" t="s">
        <v>11</v>
      </c>
      <c r="E12" s="11"/>
      <c r="F12" s="11"/>
      <c r="G12" s="11"/>
    </row>
    <row r="13" spans="1:7" s="15" customFormat="1" ht="15" x14ac:dyDescent="0.2">
      <c r="A13" s="15" t="s">
        <v>4</v>
      </c>
      <c r="B13" s="16">
        <v>250000</v>
      </c>
      <c r="C13" s="17">
        <v>0.3</v>
      </c>
      <c r="D13" s="16">
        <f>B13*0.3</f>
        <v>75000</v>
      </c>
    </row>
    <row r="14" spans="1:7" s="15" customFormat="1" ht="15" x14ac:dyDescent="0.2">
      <c r="A14" s="15" t="s">
        <v>5</v>
      </c>
      <c r="B14" s="16">
        <v>50000</v>
      </c>
      <c r="C14" s="17">
        <v>0.3</v>
      </c>
      <c r="D14" s="16">
        <f t="shared" ref="D14:D15" si="2">B14*0.3</f>
        <v>15000</v>
      </c>
    </row>
    <row r="15" spans="1:7" s="15" customFormat="1" ht="15" x14ac:dyDescent="0.2">
      <c r="A15" s="15" t="s">
        <v>0</v>
      </c>
      <c r="B15" s="16">
        <v>34000</v>
      </c>
      <c r="C15" s="17">
        <v>0.3</v>
      </c>
      <c r="D15" s="16">
        <f t="shared" si="2"/>
        <v>10200</v>
      </c>
    </row>
    <row r="16" spans="1:7" x14ac:dyDescent="0.2">
      <c r="A16" s="4"/>
      <c r="B16" s="1"/>
      <c r="C16" s="2"/>
      <c r="D16" s="1"/>
    </row>
    <row r="17" spans="1:7" ht="15.75" customHeight="1" x14ac:dyDescent="0.2">
      <c r="A17" s="12" t="s">
        <v>7</v>
      </c>
      <c r="B17" s="11"/>
      <c r="C17" s="13"/>
      <c r="D17" s="14"/>
      <c r="E17" s="11"/>
      <c r="F17" s="11"/>
      <c r="G17" s="11"/>
    </row>
    <row r="18" spans="1:7" x14ac:dyDescent="0.2">
      <c r="A18" s="3" t="s">
        <v>4</v>
      </c>
      <c r="B18" s="5">
        <f>D3*0.05+D8*0.02+D13*0.03</f>
        <v>5735</v>
      </c>
      <c r="C18" s="2"/>
      <c r="D18" s="1"/>
    </row>
    <row r="19" spans="1:7" x14ac:dyDescent="0.2">
      <c r="A19" s="3" t="s">
        <v>5</v>
      </c>
      <c r="B19" s="5">
        <f>D4*0.05+D9*0.02+D14*0.03</f>
        <v>2740</v>
      </c>
      <c r="C19" s="2"/>
      <c r="D19" s="1"/>
    </row>
    <row r="20" spans="1:7" x14ac:dyDescent="0.2">
      <c r="A20" s="3" t="s">
        <v>0</v>
      </c>
      <c r="B20" s="5">
        <f>D5*0.05+D10*0.02+D15*0.03</f>
        <v>10856</v>
      </c>
      <c r="C20" s="2"/>
      <c r="D20" s="1"/>
    </row>
    <row r="21" spans="1:7" x14ac:dyDescent="0.2">
      <c r="B21" s="1"/>
      <c r="C21" s="2"/>
      <c r="D21" s="1"/>
    </row>
    <row r="22" spans="1:7" x14ac:dyDescent="0.2">
      <c r="B22" s="1"/>
      <c r="C22" s="2"/>
      <c r="D22" s="1"/>
    </row>
    <row r="23" spans="1:7" x14ac:dyDescent="0.2">
      <c r="B23" s="1"/>
      <c r="C23" s="2"/>
      <c r="D23" s="1"/>
    </row>
    <row r="24" spans="1:7" x14ac:dyDescent="0.2">
      <c r="B24" s="1"/>
      <c r="C24" s="2"/>
      <c r="D24" s="1"/>
    </row>
    <row r="25" spans="1:7" x14ac:dyDescent="0.2">
      <c r="B25" s="1"/>
      <c r="C25" s="2"/>
      <c r="D25" s="1"/>
    </row>
  </sheetData>
  <mergeCells count="1">
    <mergeCell ref="A1:E1"/>
  </mergeCells>
  <pageMargins left="0.7" right="0.7" top="0.78740157499999996" bottom="0.78740157499999996" header="0.3" footer="0.3"/>
  <pageSetup paperSize="9" orientation="landscape" horizontalDpi="4294967293" verticalDpi="4294967293" r:id="rId1"/>
  <headerFooter>
    <oddFooter>&amp;R&amp;"Open Sans,Standard"&amp;8(c) netspirits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Kanalanalyse</vt:lpstr>
    </vt:vector>
  </TitlesOfParts>
  <Manager/>
  <Company>netspirits GmbH &amp; Co. KG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YouTube-Kanalanalyse &amp; Auditvorlage</dc:title>
  <dc:subject>YouTube-Kanal optimieren - YouTube-Audit</dc:subject>
  <dc:creator>Christian Tembrink</dc:creator>
  <cp:keywords>YouTube Audit, Youtube Kanal optimieren, YouTube Kanal analysieren</cp:keywords>
  <dc:description/>
  <cp:lastModifiedBy>Microsoft Office User</cp:lastModifiedBy>
  <dcterms:created xsi:type="dcterms:W3CDTF">2020-12-18T14:22:00Z</dcterms:created>
  <dcterms:modified xsi:type="dcterms:W3CDTF">2021-06-24T06:26:57Z</dcterms:modified>
  <cp:category>YouTube</cp:category>
</cp:coreProperties>
</file>